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IHMANOVO\Desktop\РЕШЕНИЯ\РЕШЕНИЯ 2022\Решение 93 от 16 декабря 2022 бюджет\"/>
    </mc:Choice>
  </mc:AlternateContent>
  <bookViews>
    <workbookView xWindow="0" yWindow="0" windowWidth="16800" windowHeight="650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C14" i="1"/>
  <c r="C12" i="1" s="1"/>
  <c r="C10" i="1"/>
  <c r="C8" i="1"/>
  <c r="C7" i="1" l="1"/>
  <c r="C6" i="1" s="1"/>
  <c r="C5" i="1" s="1"/>
  <c r="D12" i="1"/>
  <c r="D10" i="1"/>
  <c r="D8" i="1"/>
  <c r="D7" i="1" l="1"/>
  <c r="D6" i="1" s="1"/>
  <c r="D5" i="1" s="1"/>
</calcChain>
</file>

<file path=xl/sharedStrings.xml><?xml version="1.0" encoding="utf-8"?>
<sst xmlns="http://schemas.openxmlformats.org/spreadsheetml/2006/main" count="40" uniqueCount="39">
  <si>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</si>
  <si>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</si>
  <si>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</si>
  <si>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</si>
  <si>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</si>
  <si>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</si>
  <si>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</si>
  <si>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</si>
  <si>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</si>
  <si>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</si>
  <si>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</si>
  <si>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</si>
  <si>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</si>
  <si>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</si>
  <si>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</si>
  <si>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</si>
  <si>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</si>
  <si>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</si>
  <si>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</si>
  <si>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</si>
  <si>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</si>
  <si>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</si>
  <si>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</si>
  <si>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</si>
  <si>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</si>
  <si>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</si>
  <si>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</si>
  <si>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</si>
  <si>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</si>
  <si>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</si>
  <si>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</si>
  <si>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</si>
  <si>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</si>
  <si>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003 1 11 05025 10 0000 120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</si>
  <si>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 
</t>
  </si>
  <si>
    <t xml:space="preserve"> ПОСТУПЛЕНИЯ ДОХОДОВ  БЮДЖЕТА МО СП  "ДЕРЕВНЯ КОЛЫХМАНОВО" ПО КОДАМ КЛАССИФИКАЦИИ ДОХОДОВ БЮДЖЕТОВ БЮДЖЕТНОЙ СИСТЕМЫ РОССИЙСКОЙ ФЕДЕРАЦИИ НА 2024-2025 ГОДЫ </t>
  </si>
  <si>
    <t xml:space="preserve"> 2024 год</t>
  </si>
  <si>
    <t>2025 год</t>
  </si>
  <si>
    <t xml:space="preserve">Приложение № 3 к Решению Сельской Думы "О бюджете МО СП "Деревня Колыхманово" на 2023 год и на плановый период 2024-2025 гг." от 16 декабря 2022 года № 93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</si>
</sst>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0" fillId="2" borderId="13">
      <alignment horizontal="center" vertical="top" shrinkToFit="1"/>
    </xf>
  </cellStyleXfs>
  <cellXfs count="36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0" fillId="0" borderId="0" xfId="0" applyNumberFormat="1"/>
    <xf numFmtId="3" fontId="6" fillId="0" borderId="15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4" fillId="0" borderId="16" xfId="1" applyNumberFormat="1" applyFont="1" applyFill="1" applyBorder="1" applyAlignment="1">
      <alignment horizontal="right" wrapText="1"/>
    </xf>
    <xf numFmtId="3" fontId="4" fillId="0" borderId="5" xfId="1" applyNumberFormat="1" applyFont="1" applyFill="1" applyBorder="1" applyAlignment="1">
      <alignment horizontal="right" wrapText="1"/>
    </xf>
    <xf numFmtId="3" fontId="4" fillId="0" borderId="16" xfId="1" applyNumberFormat="1" applyFont="1" applyBorder="1" applyAlignment="1">
      <alignment horizontal="right" wrapText="1"/>
    </xf>
    <xf numFmtId="3" fontId="4" fillId="0" borderId="5" xfId="1" applyNumberFormat="1" applyFont="1" applyBorder="1" applyAlignment="1">
      <alignment horizontal="right" wrapText="1"/>
    </xf>
    <xf numFmtId="3" fontId="5" fillId="0" borderId="16" xfId="1" applyNumberFormat="1" applyFont="1" applyFill="1" applyBorder="1" applyAlignment="1">
      <alignment horizontal="right" wrapText="1"/>
    </xf>
    <xf numFmtId="3" fontId="5" fillId="0" borderId="5" xfId="1" applyNumberFormat="1" applyFont="1" applyFill="1" applyBorder="1" applyAlignment="1">
      <alignment horizontal="right" wrapText="1"/>
    </xf>
    <xf numFmtId="3" fontId="5" fillId="0" borderId="16" xfId="1" applyNumberFormat="1" applyFont="1" applyBorder="1" applyAlignment="1">
      <alignment horizontal="right" wrapText="1"/>
    </xf>
    <xf numFmtId="3" fontId="5" fillId="0" borderId="5" xfId="1" applyNumberFormat="1" applyFont="1" applyBorder="1" applyAlignment="1">
      <alignment horizontal="right" wrapText="1"/>
    </xf>
    <xf numFmtId="3" fontId="5" fillId="0" borderId="17" xfId="1" applyNumberFormat="1" applyFont="1" applyBorder="1" applyAlignment="1">
      <alignment horizontal="right" wrapText="1"/>
    </xf>
    <xf numFmtId="3" fontId="4" fillId="0" borderId="18" xfId="1" applyNumberFormat="1" applyFont="1" applyBorder="1" applyAlignment="1">
      <alignment horizontal="right" wrapText="1"/>
    </xf>
    <xf numFmtId="3" fontId="4" fillId="0" borderId="7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C1" sqref="C1:D1"/>
    </sheetView>
  </sheetViews>
  <sheetFormatPr defaultRowHeight="14.5" x14ac:dyDescent="0.35"/>
  <cols>
    <col min="1" max="1" width="72" customWidth="1"/>
    <col min="2" max="2" width="36.453125" customWidth="1"/>
    <col min="3" max="4" width="25.36328125" customWidth="1"/>
  </cols>
  <sheetData>
    <row r="1" spans="1:5" ht="92.4" customHeight="1" x14ac:dyDescent="0.35">
      <c r="A1" s="4"/>
      <c r="C1" s="35" t="s">
        <v>38</v>
      </c>
      <c r="D1" s="35"/>
    </row>
    <row r="2" spans="1:5" ht="65.400000000000006" customHeight="1" x14ac:dyDescent="0.35">
      <c r="A2" s="34" t="s">
        <v>35</v>
      </c>
      <c r="B2" s="34"/>
      <c r="C2" s="34"/>
      <c r="D2" s="34"/>
    </row>
    <row r="3" spans="1:5" ht="21" customHeight="1" thickBot="1" x14ac:dyDescent="0.4">
      <c r="D3" s="5" t="s">
        <v>7</v>
      </c>
    </row>
    <row r="4" spans="1:5" ht="54" customHeight="1" thickBot="1" x14ac:dyDescent="0.4">
      <c r="A4" s="3" t="s">
        <v>0</v>
      </c>
      <c r="B4" s="3" t="s">
        <v>11</v>
      </c>
      <c r="C4" s="18" t="s">
        <v>36</v>
      </c>
      <c r="D4" s="19" t="s">
        <v>37</v>
      </c>
    </row>
    <row r="5" spans="1:5" ht="32.25" customHeight="1" x14ac:dyDescent="0.4">
      <c r="A5" s="6" t="s">
        <v>1</v>
      </c>
      <c r="B5" s="10"/>
      <c r="C5" s="21">
        <f>SUM(C6+C22)</f>
        <v>2234376</v>
      </c>
      <c r="D5" s="22">
        <f>SUM(D6+D22)</f>
        <v>2243239</v>
      </c>
      <c r="E5" s="20"/>
    </row>
    <row r="6" spans="1:5" ht="25.5" customHeight="1" x14ac:dyDescent="0.35">
      <c r="A6" s="7" t="s">
        <v>10</v>
      </c>
      <c r="B6" s="13" t="s">
        <v>12</v>
      </c>
      <c r="C6" s="23">
        <f>SUM(C7+C18)</f>
        <v>996804</v>
      </c>
      <c r="D6" s="24">
        <f>SUM(D7+D18)</f>
        <v>1002967</v>
      </c>
      <c r="E6" s="20"/>
    </row>
    <row r="7" spans="1:5" ht="27" customHeight="1" x14ac:dyDescent="0.4">
      <c r="A7" s="7" t="s">
        <v>9</v>
      </c>
      <c r="B7" s="11"/>
      <c r="C7" s="25">
        <f>SUM(C8+C10+C12+C17)</f>
        <v>966304</v>
      </c>
      <c r="D7" s="26">
        <f>SUM(D8+D10+D12+D17)</f>
        <v>972467</v>
      </c>
      <c r="E7" s="20"/>
    </row>
    <row r="8" spans="1:5" ht="22.5" customHeight="1" x14ac:dyDescent="0.35">
      <c r="A8" s="7" t="s">
        <v>6</v>
      </c>
      <c r="B8" s="13" t="s">
        <v>13</v>
      </c>
      <c r="C8" s="25">
        <f>SUM(C9)</f>
        <v>96404</v>
      </c>
      <c r="D8" s="26">
        <f>SUM(D9:D9)</f>
        <v>100367</v>
      </c>
      <c r="E8" s="20"/>
    </row>
    <row r="9" spans="1:5" ht="27" customHeight="1" x14ac:dyDescent="0.4">
      <c r="A9" s="8" t="s">
        <v>5</v>
      </c>
      <c r="B9" s="11" t="s">
        <v>14</v>
      </c>
      <c r="C9" s="27">
        <v>96404</v>
      </c>
      <c r="D9" s="28">
        <v>100367</v>
      </c>
      <c r="E9" s="20"/>
    </row>
    <row r="10" spans="1:5" ht="32" customHeight="1" x14ac:dyDescent="0.35">
      <c r="A10" s="14" t="s">
        <v>21</v>
      </c>
      <c r="B10" s="13" t="s">
        <v>18</v>
      </c>
      <c r="C10" s="25">
        <f>SUM(C11)</f>
        <v>219400</v>
      </c>
      <c r="D10" s="26">
        <f>SUM(D11:D11)</f>
        <v>221600</v>
      </c>
      <c r="E10" s="20"/>
    </row>
    <row r="11" spans="1:5" ht="43.5" customHeight="1" x14ac:dyDescent="0.4">
      <c r="A11" s="15" t="s">
        <v>20</v>
      </c>
      <c r="B11" s="11" t="s">
        <v>19</v>
      </c>
      <c r="C11" s="29">
        <v>219400</v>
      </c>
      <c r="D11" s="30">
        <v>221600</v>
      </c>
      <c r="E11" s="20"/>
    </row>
    <row r="12" spans="1:5" ht="27" customHeight="1" x14ac:dyDescent="0.35">
      <c r="A12" s="7" t="s">
        <v>23</v>
      </c>
      <c r="B12" s="13" t="s">
        <v>22</v>
      </c>
      <c r="C12" s="25">
        <f>SUM(C13+C14)</f>
        <v>650000</v>
      </c>
      <c r="D12" s="26">
        <f>SUM(D13+D14)</f>
        <v>650000</v>
      </c>
      <c r="E12" s="20"/>
    </row>
    <row r="13" spans="1:5" ht="30.75" customHeight="1" x14ac:dyDescent="0.4">
      <c r="A13" s="8" t="s">
        <v>24</v>
      </c>
      <c r="B13" s="11" t="s">
        <v>25</v>
      </c>
      <c r="C13" s="29">
        <v>150000</v>
      </c>
      <c r="D13" s="30">
        <v>150000</v>
      </c>
      <c r="E13" s="20"/>
    </row>
    <row r="14" spans="1:5" ht="29.25" customHeight="1" x14ac:dyDescent="0.4">
      <c r="A14" s="8" t="s">
        <v>26</v>
      </c>
      <c r="B14" s="11" t="s">
        <v>31</v>
      </c>
      <c r="C14" s="29">
        <f>SUM(C15:C16)</f>
        <v>500000</v>
      </c>
      <c r="D14" s="30">
        <v>500000</v>
      </c>
      <c r="E14" s="20"/>
    </row>
    <row r="15" spans="1:5" ht="51" customHeight="1" x14ac:dyDescent="0.4">
      <c r="A15" s="8" t="s">
        <v>27</v>
      </c>
      <c r="B15" s="11" t="s">
        <v>32</v>
      </c>
      <c r="C15" s="29">
        <v>50000</v>
      </c>
      <c r="D15" s="30">
        <v>50000</v>
      </c>
      <c r="E15" s="20"/>
    </row>
    <row r="16" spans="1:5" ht="51.75" customHeight="1" x14ac:dyDescent="0.4">
      <c r="A16" s="8" t="s">
        <v>28</v>
      </c>
      <c r="B16" s="11" t="s">
        <v>32</v>
      </c>
      <c r="C16" s="29">
        <v>450000</v>
      </c>
      <c r="D16" s="30">
        <v>450000</v>
      </c>
      <c r="E16" s="20"/>
    </row>
    <row r="17" spans="1:5" ht="27.75" customHeight="1" x14ac:dyDescent="0.35">
      <c r="A17" s="7" t="s">
        <v>2</v>
      </c>
      <c r="B17" s="13" t="s">
        <v>15</v>
      </c>
      <c r="C17" s="25">
        <v>500</v>
      </c>
      <c r="D17" s="26">
        <v>500</v>
      </c>
      <c r="E17" s="20"/>
    </row>
    <row r="18" spans="1:5" ht="27" customHeight="1" x14ac:dyDescent="0.4">
      <c r="A18" s="7" t="s">
        <v>8</v>
      </c>
      <c r="B18" s="11"/>
      <c r="C18" s="25">
        <f>SUM(C19:C21)</f>
        <v>30500</v>
      </c>
      <c r="D18" s="26">
        <f>SUM(D19:D21)</f>
        <v>30500</v>
      </c>
      <c r="E18" s="20"/>
    </row>
    <row r="19" spans="1:5" ht="111" customHeight="1" x14ac:dyDescent="0.4">
      <c r="A19" s="8" t="s">
        <v>34</v>
      </c>
      <c r="B19" s="11" t="s">
        <v>33</v>
      </c>
      <c r="C19" s="29">
        <v>25000</v>
      </c>
      <c r="D19" s="30">
        <v>25000</v>
      </c>
      <c r="E19" s="20"/>
    </row>
    <row r="20" spans="1:5" ht="30" customHeight="1" x14ac:dyDescent="0.4">
      <c r="A20" s="8" t="s">
        <v>3</v>
      </c>
      <c r="B20" s="11" t="s">
        <v>16</v>
      </c>
      <c r="C20" s="29">
        <v>500</v>
      </c>
      <c r="D20" s="30">
        <v>500</v>
      </c>
      <c r="E20" s="20"/>
    </row>
    <row r="21" spans="1:5" ht="31.5" customHeight="1" x14ac:dyDescent="0.4">
      <c r="A21" s="16" t="s">
        <v>29</v>
      </c>
      <c r="B21" s="17" t="s">
        <v>30</v>
      </c>
      <c r="C21" s="31">
        <v>5000</v>
      </c>
      <c r="D21" s="30">
        <v>5000</v>
      </c>
      <c r="E21" s="20"/>
    </row>
    <row r="22" spans="1:5" ht="34.5" customHeight="1" thickBot="1" x14ac:dyDescent="0.4">
      <c r="A22" s="9" t="s">
        <v>4</v>
      </c>
      <c r="B22" s="12" t="s">
        <v>17</v>
      </c>
      <c r="C22" s="32">
        <v>1237572</v>
      </c>
      <c r="D22" s="33">
        <v>1240272</v>
      </c>
      <c r="E22" s="20"/>
    </row>
    <row r="23" spans="1:5" ht="16.5" x14ac:dyDescent="0.35">
      <c r="A23" s="1"/>
      <c r="B23" s="1"/>
      <c r="C23" s="2"/>
      <c r="D23" s="2"/>
      <c r="E23" s="20"/>
    </row>
    <row r="24" spans="1:5" x14ac:dyDescent="0.35">
      <c r="E24" s="20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0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KOLIHMANOVO</cp:lastModifiedBy>
  <cp:lastPrinted>2023-01-09T10:25:53Z</cp:lastPrinted>
  <dcterms:created xsi:type="dcterms:W3CDTF">2017-10-23T09:06:05Z</dcterms:created>
  <dcterms:modified xsi:type="dcterms:W3CDTF">2023-01-09T10:26:00Z</dcterms:modified>
</cp:coreProperties>
</file>